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С81\Desktop\05.03.2020\"/>
    </mc:Choice>
  </mc:AlternateContent>
  <bookViews>
    <workbookView xWindow="0" yWindow="0" windowWidth="2880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7" i="1"/>
  <c r="G17" i="1" s="1"/>
  <c r="H17" i="1" s="1"/>
  <c r="G14" i="1"/>
  <c r="H14" i="1" s="1"/>
  <c r="G13" i="1"/>
  <c r="H13" i="1" s="1"/>
  <c r="F12" i="1"/>
  <c r="E12" i="1"/>
  <c r="G12" i="1" s="1"/>
  <c r="H12" i="1" s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<sst xmlns="http://schemas.openxmlformats.org/spreadsheetml/2006/main" count="33" uniqueCount="23">
  <si>
    <t>Раздел 2.Результат деятельности учреждения</t>
  </si>
  <si>
    <t>2.1. Сведения о балансовой стоимости нефинансовых активов, дебиторской и 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</si>
  <si>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</si>
  <si>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</si>
  <si>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</si>
  <si>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</si>
  <si>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комментарий</t>
  </si>
  <si>
    <t>на начало отчетного периода</t>
  </si>
  <si>
    <t>на конец отчетного периода</t>
  </si>
  <si>
    <t>динамика изменений (гр.5-гр.4)</t>
  </si>
  <si>
    <t>% изменения</t>
  </si>
  <si>
    <t>Балансовая стоимость нефинансовых активов учреждения всего,из них</t>
  </si>
  <si>
    <t>руб.</t>
  </si>
  <si>
    <t>недвижимого имущества</t>
  </si>
  <si>
    <t>особо ценного движимого имущества</t>
  </si>
  <si>
    <t>Сумма ущерба по недостачам, хищениям материальных ценностей,денежных средств, а также порче материальных ценностей</t>
  </si>
  <si>
    <t>Сумма дебиторской задолженности по:</t>
  </si>
  <si>
    <t>доходам (поступлениям)</t>
  </si>
  <si>
    <t>выплатам (расходам)</t>
  </si>
  <si>
    <t>в том числе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</si>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</sst>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wrapText="1"/>
    </xf>
    <xf numFmtId="0" fontId="3" fillId="0" borderId="15" xfId="0" applyFont="1" applyBorder="1"/>
    <xf numFmtId="4" fontId="3" fillId="0" borderId="15" xfId="0" applyNumberFormat="1" applyFont="1" applyBorder="1" applyAlignment="1">
      <alignment wrapText="1"/>
    </xf>
    <xf numFmtId="4" fontId="3" fillId="0" borderId="15" xfId="0" applyNumberFormat="1" applyFont="1" applyBorder="1" applyAlignment="1"/>
    <xf numFmtId="9" fontId="3" fillId="0" borderId="15" xfId="0" applyNumberFormat="1" applyFont="1" applyBorder="1"/>
    <xf numFmtId="0" fontId="4" fillId="0" borderId="16" xfId="0" applyFont="1" applyBorder="1"/>
    <xf numFmtId="0" fontId="4" fillId="0" borderId="17" xfId="0" applyFont="1" applyBorder="1"/>
    <xf numFmtId="4" fontId="3" fillId="0" borderId="18" xfId="0" applyNumberFormat="1" applyFont="1" applyBorder="1" applyAlignment="1"/>
    <xf numFmtId="4" fontId="3" fillId="0" borderId="18" xfId="0" applyNumberFormat="1" applyFont="1" applyFill="1" applyBorder="1" applyAlignment="1"/>
    <xf numFmtId="0" fontId="4" fillId="0" borderId="19" xfId="0" applyFont="1" applyBorder="1"/>
    <xf numFmtId="4" fontId="3" fillId="0" borderId="18" xfId="0" applyNumberFormat="1" applyFont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4" fontId="4" fillId="0" borderId="18" xfId="0" applyNumberFormat="1" applyFont="1" applyBorder="1"/>
    <xf numFmtId="0" fontId="4" fillId="0" borderId="18" xfId="0" applyFont="1" applyBorder="1"/>
    <xf numFmtId="9" fontId="3" fillId="0" borderId="18" xfId="0" applyNumberFormat="1" applyFont="1" applyBorder="1"/>
    <xf numFmtId="0" fontId="4" fillId="0" borderId="7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/>
    <xf numFmtId="4" fontId="3" fillId="0" borderId="9" xfId="0" applyNumberFormat="1" applyFont="1" applyBorder="1"/>
    <xf numFmtId="0" fontId="3" fillId="0" borderId="9" xfId="0" applyFont="1" applyBorder="1"/>
    <xf numFmtId="0" fontId="4" fillId="0" borderId="2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view="pageBreakPreview" zoomScale="60" zoomScaleNormal="100" workbookViewId="0">
      <selection activeCell="N10" sqref="N10"/>
    </sheetView>
  </sheetViews>
  <sheetFormatPr defaultRowHeight="15" x14ac:dyDescent="0.25"/>
  <cols>
    <col min="3" max="3" width="13.140625" customWidth="1"/>
    <col min="5" max="5" width="11.42578125" customWidth="1"/>
    <col min="6" max="6" width="11.7109375" customWidth="1"/>
    <col min="7" max="7" width="10.28515625" customWidth="1"/>
    <col min="9" max="9" width="10.28515625" customWidth="1"/>
    <col min="259" max="259" width="13.140625" customWidth="1"/>
    <col min="261" max="261" width="11.42578125" customWidth="1"/>
    <col min="262" max="262" width="11.7109375" customWidth="1"/>
    <col min="263" max="263" width="10.28515625" customWidth="1"/>
    <col min="265" max="265" width="10.28515625" customWidth="1"/>
    <col min="515" max="515" width="13.140625" customWidth="1"/>
    <col min="517" max="517" width="11.42578125" customWidth="1"/>
    <col min="518" max="518" width="11.7109375" customWidth="1"/>
    <col min="519" max="519" width="10.28515625" customWidth="1"/>
    <col min="521" max="521" width="10.28515625" customWidth="1"/>
    <col min="771" max="771" width="13.140625" customWidth="1"/>
    <col min="773" max="773" width="11.42578125" customWidth="1"/>
    <col min="774" max="774" width="11.7109375" customWidth="1"/>
    <col min="775" max="775" width="10.28515625" customWidth="1"/>
    <col min="777" max="777" width="10.28515625" customWidth="1"/>
    <col min="1027" max="1027" width="13.140625" customWidth="1"/>
    <col min="1029" max="1029" width="11.42578125" customWidth="1"/>
    <col min="1030" max="1030" width="11.7109375" customWidth="1"/>
    <col min="1031" max="1031" width="10.28515625" customWidth="1"/>
    <col min="1033" max="1033" width="10.28515625" customWidth="1"/>
    <col min="1283" max="1283" width="13.140625" customWidth="1"/>
    <col min="1285" max="1285" width="11.42578125" customWidth="1"/>
    <col min="1286" max="1286" width="11.7109375" customWidth="1"/>
    <col min="1287" max="1287" width="10.28515625" customWidth="1"/>
    <col min="1289" max="1289" width="10.28515625" customWidth="1"/>
    <col min="1539" max="1539" width="13.140625" customWidth="1"/>
    <col min="1541" max="1541" width="11.42578125" customWidth="1"/>
    <col min="1542" max="1542" width="11.7109375" customWidth="1"/>
    <col min="1543" max="1543" width="10.28515625" customWidth="1"/>
    <col min="1545" max="1545" width="10.28515625" customWidth="1"/>
    <col min="1795" max="1795" width="13.140625" customWidth="1"/>
    <col min="1797" max="1797" width="11.42578125" customWidth="1"/>
    <col min="1798" max="1798" width="11.7109375" customWidth="1"/>
    <col min="1799" max="1799" width="10.28515625" customWidth="1"/>
    <col min="1801" max="1801" width="10.28515625" customWidth="1"/>
    <col min="2051" max="2051" width="13.140625" customWidth="1"/>
    <col min="2053" max="2053" width="11.42578125" customWidth="1"/>
    <col min="2054" max="2054" width="11.7109375" customWidth="1"/>
    <col min="2055" max="2055" width="10.28515625" customWidth="1"/>
    <col min="2057" max="2057" width="10.28515625" customWidth="1"/>
    <col min="2307" max="2307" width="13.140625" customWidth="1"/>
    <col min="2309" max="2309" width="11.42578125" customWidth="1"/>
    <col min="2310" max="2310" width="11.7109375" customWidth="1"/>
    <col min="2311" max="2311" width="10.28515625" customWidth="1"/>
    <col min="2313" max="2313" width="10.28515625" customWidth="1"/>
    <col min="2563" max="2563" width="13.140625" customWidth="1"/>
    <col min="2565" max="2565" width="11.42578125" customWidth="1"/>
    <col min="2566" max="2566" width="11.7109375" customWidth="1"/>
    <col min="2567" max="2567" width="10.28515625" customWidth="1"/>
    <col min="2569" max="2569" width="10.28515625" customWidth="1"/>
    <col min="2819" max="2819" width="13.140625" customWidth="1"/>
    <col min="2821" max="2821" width="11.42578125" customWidth="1"/>
    <col min="2822" max="2822" width="11.7109375" customWidth="1"/>
    <col min="2823" max="2823" width="10.28515625" customWidth="1"/>
    <col min="2825" max="2825" width="10.28515625" customWidth="1"/>
    <col min="3075" max="3075" width="13.140625" customWidth="1"/>
    <col min="3077" max="3077" width="11.42578125" customWidth="1"/>
    <col min="3078" max="3078" width="11.7109375" customWidth="1"/>
    <col min="3079" max="3079" width="10.28515625" customWidth="1"/>
    <col min="3081" max="3081" width="10.28515625" customWidth="1"/>
    <col min="3331" max="3331" width="13.140625" customWidth="1"/>
    <col min="3333" max="3333" width="11.42578125" customWidth="1"/>
    <col min="3334" max="3334" width="11.7109375" customWidth="1"/>
    <col min="3335" max="3335" width="10.28515625" customWidth="1"/>
    <col min="3337" max="3337" width="10.28515625" customWidth="1"/>
    <col min="3587" max="3587" width="13.140625" customWidth="1"/>
    <col min="3589" max="3589" width="11.42578125" customWidth="1"/>
    <col min="3590" max="3590" width="11.7109375" customWidth="1"/>
    <col min="3591" max="3591" width="10.28515625" customWidth="1"/>
    <col min="3593" max="3593" width="10.28515625" customWidth="1"/>
    <col min="3843" max="3843" width="13.140625" customWidth="1"/>
    <col min="3845" max="3845" width="11.42578125" customWidth="1"/>
    <col min="3846" max="3846" width="11.7109375" customWidth="1"/>
    <col min="3847" max="3847" width="10.28515625" customWidth="1"/>
    <col min="3849" max="3849" width="10.28515625" customWidth="1"/>
    <col min="4099" max="4099" width="13.140625" customWidth="1"/>
    <col min="4101" max="4101" width="11.42578125" customWidth="1"/>
    <col min="4102" max="4102" width="11.7109375" customWidth="1"/>
    <col min="4103" max="4103" width="10.28515625" customWidth="1"/>
    <col min="4105" max="4105" width="10.28515625" customWidth="1"/>
    <col min="4355" max="4355" width="13.140625" customWidth="1"/>
    <col min="4357" max="4357" width="11.42578125" customWidth="1"/>
    <col min="4358" max="4358" width="11.7109375" customWidth="1"/>
    <col min="4359" max="4359" width="10.28515625" customWidth="1"/>
    <col min="4361" max="4361" width="10.28515625" customWidth="1"/>
    <col min="4611" max="4611" width="13.140625" customWidth="1"/>
    <col min="4613" max="4613" width="11.42578125" customWidth="1"/>
    <col min="4614" max="4614" width="11.7109375" customWidth="1"/>
    <col min="4615" max="4615" width="10.28515625" customWidth="1"/>
    <col min="4617" max="4617" width="10.28515625" customWidth="1"/>
    <col min="4867" max="4867" width="13.140625" customWidth="1"/>
    <col min="4869" max="4869" width="11.42578125" customWidth="1"/>
    <col min="4870" max="4870" width="11.7109375" customWidth="1"/>
    <col min="4871" max="4871" width="10.28515625" customWidth="1"/>
    <col min="4873" max="4873" width="10.28515625" customWidth="1"/>
    <col min="5123" max="5123" width="13.140625" customWidth="1"/>
    <col min="5125" max="5125" width="11.42578125" customWidth="1"/>
    <col min="5126" max="5126" width="11.7109375" customWidth="1"/>
    <col min="5127" max="5127" width="10.28515625" customWidth="1"/>
    <col min="5129" max="5129" width="10.28515625" customWidth="1"/>
    <col min="5379" max="5379" width="13.140625" customWidth="1"/>
    <col min="5381" max="5381" width="11.42578125" customWidth="1"/>
    <col min="5382" max="5382" width="11.7109375" customWidth="1"/>
    <col min="5383" max="5383" width="10.28515625" customWidth="1"/>
    <col min="5385" max="5385" width="10.28515625" customWidth="1"/>
    <col min="5635" max="5635" width="13.140625" customWidth="1"/>
    <col min="5637" max="5637" width="11.42578125" customWidth="1"/>
    <col min="5638" max="5638" width="11.7109375" customWidth="1"/>
    <col min="5639" max="5639" width="10.28515625" customWidth="1"/>
    <col min="5641" max="5641" width="10.28515625" customWidth="1"/>
    <col min="5891" max="5891" width="13.140625" customWidth="1"/>
    <col min="5893" max="5893" width="11.42578125" customWidth="1"/>
    <col min="5894" max="5894" width="11.7109375" customWidth="1"/>
    <col min="5895" max="5895" width="10.28515625" customWidth="1"/>
    <col min="5897" max="5897" width="10.28515625" customWidth="1"/>
    <col min="6147" max="6147" width="13.140625" customWidth="1"/>
    <col min="6149" max="6149" width="11.42578125" customWidth="1"/>
    <col min="6150" max="6150" width="11.7109375" customWidth="1"/>
    <col min="6151" max="6151" width="10.28515625" customWidth="1"/>
    <col min="6153" max="6153" width="10.28515625" customWidth="1"/>
    <col min="6403" max="6403" width="13.140625" customWidth="1"/>
    <col min="6405" max="6405" width="11.42578125" customWidth="1"/>
    <col min="6406" max="6406" width="11.7109375" customWidth="1"/>
    <col min="6407" max="6407" width="10.28515625" customWidth="1"/>
    <col min="6409" max="6409" width="10.28515625" customWidth="1"/>
    <col min="6659" max="6659" width="13.140625" customWidth="1"/>
    <col min="6661" max="6661" width="11.42578125" customWidth="1"/>
    <col min="6662" max="6662" width="11.7109375" customWidth="1"/>
    <col min="6663" max="6663" width="10.28515625" customWidth="1"/>
    <col min="6665" max="6665" width="10.28515625" customWidth="1"/>
    <col min="6915" max="6915" width="13.140625" customWidth="1"/>
    <col min="6917" max="6917" width="11.42578125" customWidth="1"/>
    <col min="6918" max="6918" width="11.7109375" customWidth="1"/>
    <col min="6919" max="6919" width="10.28515625" customWidth="1"/>
    <col min="6921" max="6921" width="10.28515625" customWidth="1"/>
    <col min="7171" max="7171" width="13.140625" customWidth="1"/>
    <col min="7173" max="7173" width="11.42578125" customWidth="1"/>
    <col min="7174" max="7174" width="11.7109375" customWidth="1"/>
    <col min="7175" max="7175" width="10.28515625" customWidth="1"/>
    <col min="7177" max="7177" width="10.28515625" customWidth="1"/>
    <col min="7427" max="7427" width="13.140625" customWidth="1"/>
    <col min="7429" max="7429" width="11.42578125" customWidth="1"/>
    <col min="7430" max="7430" width="11.7109375" customWidth="1"/>
    <col min="7431" max="7431" width="10.28515625" customWidth="1"/>
    <col min="7433" max="7433" width="10.28515625" customWidth="1"/>
    <col min="7683" max="7683" width="13.140625" customWidth="1"/>
    <col min="7685" max="7685" width="11.42578125" customWidth="1"/>
    <col min="7686" max="7686" width="11.7109375" customWidth="1"/>
    <col min="7687" max="7687" width="10.28515625" customWidth="1"/>
    <col min="7689" max="7689" width="10.28515625" customWidth="1"/>
    <col min="7939" max="7939" width="13.140625" customWidth="1"/>
    <col min="7941" max="7941" width="11.42578125" customWidth="1"/>
    <col min="7942" max="7942" width="11.7109375" customWidth="1"/>
    <col min="7943" max="7943" width="10.28515625" customWidth="1"/>
    <col min="7945" max="7945" width="10.28515625" customWidth="1"/>
    <col min="8195" max="8195" width="13.140625" customWidth="1"/>
    <col min="8197" max="8197" width="11.42578125" customWidth="1"/>
    <col min="8198" max="8198" width="11.7109375" customWidth="1"/>
    <col min="8199" max="8199" width="10.28515625" customWidth="1"/>
    <col min="8201" max="8201" width="10.28515625" customWidth="1"/>
    <col min="8451" max="8451" width="13.140625" customWidth="1"/>
    <col min="8453" max="8453" width="11.42578125" customWidth="1"/>
    <col min="8454" max="8454" width="11.7109375" customWidth="1"/>
    <col min="8455" max="8455" width="10.28515625" customWidth="1"/>
    <col min="8457" max="8457" width="10.28515625" customWidth="1"/>
    <col min="8707" max="8707" width="13.140625" customWidth="1"/>
    <col min="8709" max="8709" width="11.42578125" customWidth="1"/>
    <col min="8710" max="8710" width="11.7109375" customWidth="1"/>
    <col min="8711" max="8711" width="10.28515625" customWidth="1"/>
    <col min="8713" max="8713" width="10.28515625" customWidth="1"/>
    <col min="8963" max="8963" width="13.140625" customWidth="1"/>
    <col min="8965" max="8965" width="11.42578125" customWidth="1"/>
    <col min="8966" max="8966" width="11.7109375" customWidth="1"/>
    <col min="8967" max="8967" width="10.28515625" customWidth="1"/>
    <col min="8969" max="8969" width="10.28515625" customWidth="1"/>
    <col min="9219" max="9219" width="13.140625" customWidth="1"/>
    <col min="9221" max="9221" width="11.42578125" customWidth="1"/>
    <col min="9222" max="9222" width="11.7109375" customWidth="1"/>
    <col min="9223" max="9223" width="10.28515625" customWidth="1"/>
    <col min="9225" max="9225" width="10.28515625" customWidth="1"/>
    <col min="9475" max="9475" width="13.140625" customWidth="1"/>
    <col min="9477" max="9477" width="11.42578125" customWidth="1"/>
    <col min="9478" max="9478" width="11.7109375" customWidth="1"/>
    <col min="9479" max="9479" width="10.28515625" customWidth="1"/>
    <col min="9481" max="9481" width="10.28515625" customWidth="1"/>
    <col min="9731" max="9731" width="13.140625" customWidth="1"/>
    <col min="9733" max="9733" width="11.42578125" customWidth="1"/>
    <col min="9734" max="9734" width="11.7109375" customWidth="1"/>
    <col min="9735" max="9735" width="10.28515625" customWidth="1"/>
    <col min="9737" max="9737" width="10.28515625" customWidth="1"/>
    <col min="9987" max="9987" width="13.140625" customWidth="1"/>
    <col min="9989" max="9989" width="11.42578125" customWidth="1"/>
    <col min="9990" max="9990" width="11.7109375" customWidth="1"/>
    <col min="9991" max="9991" width="10.28515625" customWidth="1"/>
    <col min="9993" max="9993" width="10.28515625" customWidth="1"/>
    <col min="10243" max="10243" width="13.140625" customWidth="1"/>
    <col min="10245" max="10245" width="11.42578125" customWidth="1"/>
    <col min="10246" max="10246" width="11.7109375" customWidth="1"/>
    <col min="10247" max="10247" width="10.28515625" customWidth="1"/>
    <col min="10249" max="10249" width="10.28515625" customWidth="1"/>
    <col min="10499" max="10499" width="13.140625" customWidth="1"/>
    <col min="10501" max="10501" width="11.42578125" customWidth="1"/>
    <col min="10502" max="10502" width="11.7109375" customWidth="1"/>
    <col min="10503" max="10503" width="10.28515625" customWidth="1"/>
    <col min="10505" max="10505" width="10.28515625" customWidth="1"/>
    <col min="10755" max="10755" width="13.140625" customWidth="1"/>
    <col min="10757" max="10757" width="11.42578125" customWidth="1"/>
    <col min="10758" max="10758" width="11.7109375" customWidth="1"/>
    <col min="10759" max="10759" width="10.28515625" customWidth="1"/>
    <col min="10761" max="10761" width="10.28515625" customWidth="1"/>
    <col min="11011" max="11011" width="13.140625" customWidth="1"/>
    <col min="11013" max="11013" width="11.42578125" customWidth="1"/>
    <col min="11014" max="11014" width="11.7109375" customWidth="1"/>
    <col min="11015" max="11015" width="10.28515625" customWidth="1"/>
    <col min="11017" max="11017" width="10.28515625" customWidth="1"/>
    <col min="11267" max="11267" width="13.140625" customWidth="1"/>
    <col min="11269" max="11269" width="11.42578125" customWidth="1"/>
    <col min="11270" max="11270" width="11.7109375" customWidth="1"/>
    <col min="11271" max="11271" width="10.28515625" customWidth="1"/>
    <col min="11273" max="11273" width="10.28515625" customWidth="1"/>
    <col min="11523" max="11523" width="13.140625" customWidth="1"/>
    <col min="11525" max="11525" width="11.42578125" customWidth="1"/>
    <col min="11526" max="11526" width="11.7109375" customWidth="1"/>
    <col min="11527" max="11527" width="10.28515625" customWidth="1"/>
    <col min="11529" max="11529" width="10.28515625" customWidth="1"/>
    <col min="11779" max="11779" width="13.140625" customWidth="1"/>
    <col min="11781" max="11781" width="11.42578125" customWidth="1"/>
    <col min="11782" max="11782" width="11.7109375" customWidth="1"/>
    <col min="11783" max="11783" width="10.28515625" customWidth="1"/>
    <col min="11785" max="11785" width="10.28515625" customWidth="1"/>
    <col min="12035" max="12035" width="13.140625" customWidth="1"/>
    <col min="12037" max="12037" width="11.42578125" customWidth="1"/>
    <col min="12038" max="12038" width="11.7109375" customWidth="1"/>
    <col min="12039" max="12039" width="10.28515625" customWidth="1"/>
    <col min="12041" max="12041" width="10.28515625" customWidth="1"/>
    <col min="12291" max="12291" width="13.140625" customWidth="1"/>
    <col min="12293" max="12293" width="11.42578125" customWidth="1"/>
    <col min="12294" max="12294" width="11.7109375" customWidth="1"/>
    <col min="12295" max="12295" width="10.28515625" customWidth="1"/>
    <col min="12297" max="12297" width="10.28515625" customWidth="1"/>
    <col min="12547" max="12547" width="13.140625" customWidth="1"/>
    <col min="12549" max="12549" width="11.42578125" customWidth="1"/>
    <col min="12550" max="12550" width="11.7109375" customWidth="1"/>
    <col min="12551" max="12551" width="10.28515625" customWidth="1"/>
    <col min="12553" max="12553" width="10.28515625" customWidth="1"/>
    <col min="12803" max="12803" width="13.140625" customWidth="1"/>
    <col min="12805" max="12805" width="11.42578125" customWidth="1"/>
    <col min="12806" max="12806" width="11.7109375" customWidth="1"/>
    <col min="12807" max="12807" width="10.28515625" customWidth="1"/>
    <col min="12809" max="12809" width="10.28515625" customWidth="1"/>
    <col min="13059" max="13059" width="13.140625" customWidth="1"/>
    <col min="13061" max="13061" width="11.42578125" customWidth="1"/>
    <col min="13062" max="13062" width="11.7109375" customWidth="1"/>
    <col min="13063" max="13063" width="10.28515625" customWidth="1"/>
    <col min="13065" max="13065" width="10.28515625" customWidth="1"/>
    <col min="13315" max="13315" width="13.140625" customWidth="1"/>
    <col min="13317" max="13317" width="11.42578125" customWidth="1"/>
    <col min="13318" max="13318" width="11.7109375" customWidth="1"/>
    <col min="13319" max="13319" width="10.28515625" customWidth="1"/>
    <col min="13321" max="13321" width="10.28515625" customWidth="1"/>
    <col min="13571" max="13571" width="13.140625" customWidth="1"/>
    <col min="13573" max="13573" width="11.42578125" customWidth="1"/>
    <col min="13574" max="13574" width="11.7109375" customWidth="1"/>
    <col min="13575" max="13575" width="10.28515625" customWidth="1"/>
    <col min="13577" max="13577" width="10.28515625" customWidth="1"/>
    <col min="13827" max="13827" width="13.140625" customWidth="1"/>
    <col min="13829" max="13829" width="11.42578125" customWidth="1"/>
    <col min="13830" max="13830" width="11.7109375" customWidth="1"/>
    <col min="13831" max="13831" width="10.28515625" customWidth="1"/>
    <col min="13833" max="13833" width="10.28515625" customWidth="1"/>
    <col min="14083" max="14083" width="13.140625" customWidth="1"/>
    <col min="14085" max="14085" width="11.42578125" customWidth="1"/>
    <col min="14086" max="14086" width="11.7109375" customWidth="1"/>
    <col min="14087" max="14087" width="10.28515625" customWidth="1"/>
    <col min="14089" max="14089" width="10.28515625" customWidth="1"/>
    <col min="14339" max="14339" width="13.140625" customWidth="1"/>
    <col min="14341" max="14341" width="11.42578125" customWidth="1"/>
    <col min="14342" max="14342" width="11.7109375" customWidth="1"/>
    <col min="14343" max="14343" width="10.28515625" customWidth="1"/>
    <col min="14345" max="14345" width="10.28515625" customWidth="1"/>
    <col min="14595" max="14595" width="13.140625" customWidth="1"/>
    <col min="14597" max="14597" width="11.42578125" customWidth="1"/>
    <col min="14598" max="14598" width="11.7109375" customWidth="1"/>
    <col min="14599" max="14599" width="10.28515625" customWidth="1"/>
    <col min="14601" max="14601" width="10.28515625" customWidth="1"/>
    <col min="14851" max="14851" width="13.140625" customWidth="1"/>
    <col min="14853" max="14853" width="11.42578125" customWidth="1"/>
    <col min="14854" max="14854" width="11.7109375" customWidth="1"/>
    <col min="14855" max="14855" width="10.28515625" customWidth="1"/>
    <col min="14857" max="14857" width="10.28515625" customWidth="1"/>
    <col min="15107" max="15107" width="13.140625" customWidth="1"/>
    <col min="15109" max="15109" width="11.42578125" customWidth="1"/>
    <col min="15110" max="15110" width="11.7109375" customWidth="1"/>
    <col min="15111" max="15111" width="10.28515625" customWidth="1"/>
    <col min="15113" max="15113" width="10.28515625" customWidth="1"/>
    <col min="15363" max="15363" width="13.140625" customWidth="1"/>
    <col min="15365" max="15365" width="11.42578125" customWidth="1"/>
    <col min="15366" max="15366" width="11.7109375" customWidth="1"/>
    <col min="15367" max="15367" width="10.28515625" customWidth="1"/>
    <col min="15369" max="15369" width="10.28515625" customWidth="1"/>
    <col min="15619" max="15619" width="13.140625" customWidth="1"/>
    <col min="15621" max="15621" width="11.42578125" customWidth="1"/>
    <col min="15622" max="15622" width="11.7109375" customWidth="1"/>
    <col min="15623" max="15623" width="10.28515625" customWidth="1"/>
    <col min="15625" max="15625" width="10.28515625" customWidth="1"/>
    <col min="15875" max="15875" width="13.140625" customWidth="1"/>
    <col min="15877" max="15877" width="11.42578125" customWidth="1"/>
    <col min="15878" max="15878" width="11.7109375" customWidth="1"/>
    <col min="15879" max="15879" width="10.28515625" customWidth="1"/>
    <col min="15881" max="15881" width="10.28515625" customWidth="1"/>
    <col min="16131" max="16131" width="13.140625" customWidth="1"/>
    <col min="16133" max="16133" width="11.42578125" customWidth="1"/>
    <col min="16134" max="16134" width="11.7109375" customWidth="1"/>
    <col min="16135" max="16135" width="10.28515625" customWidth="1"/>
    <col min="16137" max="16137" width="10.28515625" customWidth="1"/>
  </cols>
  <sheetData>
    <row r="1" spans="2:9" x14ac:dyDescent="0.25">
      <c r="B1" s="1" t="s">
        <v>0</v>
      </c>
      <c r="C1" s="1"/>
      <c r="D1" s="1"/>
      <c r="E1" s="1"/>
      <c r="F1" s="1"/>
      <c r="G1" s="1"/>
      <c r="H1" s="1"/>
      <c r="I1" s="1"/>
    </row>
    <row r="3" spans="2:9" x14ac:dyDescent="0.25">
      <c r="C3" s="2" t="s">
        <v>1</v>
      </c>
      <c r="D3" s="2"/>
      <c r="E3" s="2"/>
      <c r="F3" s="2"/>
      <c r="G3" s="2"/>
      <c r="H3" s="2"/>
    </row>
    <row r="4" spans="2:9" ht="15.75" thickBot="1" x14ac:dyDescent="0.3"/>
    <row r="5" spans="2:9" x14ac:dyDescent="0.25">
      <c r="B5" s="3" t="s">
        <v>2</v>
      </c>
      <c r="C5" s="4" t="s">
        <v>3</v>
      </c>
      <c r="D5" s="4" t="s">
        <v>4</v>
      </c>
      <c r="E5" s="5" t="s">
        <v>5</v>
      </c>
      <c r="F5" s="6"/>
      <c r="G5" s="6"/>
      <c r="H5" s="7"/>
      <c r="I5" s="8" t="s">
        <v>6</v>
      </c>
    </row>
    <row r="6" spans="2:9" ht="37.5" thickBot="1" x14ac:dyDescent="0.3">
      <c r="B6" s="9"/>
      <c r="C6" s="10"/>
      <c r="D6" s="10"/>
      <c r="E6" s="11" t="s">
        <v>7</v>
      </c>
      <c r="F6" s="11" t="s">
        <v>8</v>
      </c>
      <c r="G6" s="11" t="s">
        <v>9</v>
      </c>
      <c r="H6" s="11" t="s">
        <v>10</v>
      </c>
      <c r="I6" s="12"/>
    </row>
    <row r="7" spans="2:9" ht="15.75" thickBot="1" x14ac:dyDescent="0.3">
      <c r="B7" s="13">
        <v>1</v>
      </c>
      <c r="C7" s="14">
        <v>2</v>
      </c>
      <c r="D7" s="14">
        <v>3</v>
      </c>
      <c r="E7" s="14">
        <v>4</v>
      </c>
      <c r="F7" s="14">
        <v>5</v>
      </c>
      <c r="G7" s="14">
        <v>6</v>
      </c>
      <c r="H7" s="14">
        <v>7</v>
      </c>
      <c r="I7" s="15">
        <v>8</v>
      </c>
    </row>
    <row r="8" spans="2:9" ht="68.25" x14ac:dyDescent="0.25">
      <c r="B8" s="16">
        <v>1</v>
      </c>
      <c r="C8" s="17" t="s">
        <v>11</v>
      </c>
      <c r="D8" s="18" t="s">
        <v>12</v>
      </c>
      <c r="E8" s="19">
        <v>93431223.599999994</v>
      </c>
      <c r="F8" s="19">
        <v>94723552.340000004</v>
      </c>
      <c r="G8" s="20">
        <f t="shared" ref="G8:G14" si="0">F8-E8</f>
        <v>1292328.7400000095</v>
      </c>
      <c r="H8" s="21">
        <f>G8/E8</f>
        <v>1.3831872153711252E-2</v>
      </c>
      <c r="I8" s="22"/>
    </row>
    <row r="9" spans="2:9" ht="23.25" x14ac:dyDescent="0.25">
      <c r="B9" s="23"/>
      <c r="C9" s="17" t="s">
        <v>13</v>
      </c>
      <c r="D9" s="18" t="s">
        <v>12</v>
      </c>
      <c r="E9" s="24">
        <v>67656385.790000007</v>
      </c>
      <c r="F9" s="25">
        <v>67656385.790000007</v>
      </c>
      <c r="G9" s="20">
        <f t="shared" si="0"/>
        <v>0</v>
      </c>
      <c r="H9" s="21">
        <f>G9/E9</f>
        <v>0</v>
      </c>
      <c r="I9" s="26"/>
    </row>
    <row r="10" spans="2:9" ht="34.5" x14ac:dyDescent="0.25">
      <c r="B10" s="23"/>
      <c r="C10" s="17" t="s">
        <v>14</v>
      </c>
      <c r="D10" s="18" t="s">
        <v>12</v>
      </c>
      <c r="E10" s="24">
        <v>8794498.790000001</v>
      </c>
      <c r="F10" s="25">
        <v>16064278.41</v>
      </c>
      <c r="G10" s="20">
        <f t="shared" si="0"/>
        <v>7269779.6199999992</v>
      </c>
      <c r="H10" s="21">
        <f>G10/E10</f>
        <v>0.82662807666382065</v>
      </c>
      <c r="I10" s="26"/>
    </row>
    <row r="11" spans="2:9" ht="102" x14ac:dyDescent="0.25">
      <c r="B11" s="16">
        <v>2</v>
      </c>
      <c r="C11" s="17" t="s">
        <v>15</v>
      </c>
      <c r="D11" s="18" t="s">
        <v>12</v>
      </c>
      <c r="E11" s="27"/>
      <c r="F11" s="27"/>
      <c r="G11" s="27">
        <f t="shared" si="0"/>
        <v>0</v>
      </c>
      <c r="H11" s="21"/>
      <c r="I11" s="26"/>
    </row>
    <row r="12" spans="2:9" ht="45.75" x14ac:dyDescent="0.25">
      <c r="B12" s="16">
        <v>3</v>
      </c>
      <c r="C12" s="17" t="s">
        <v>16</v>
      </c>
      <c r="D12" s="18" t="s">
        <v>12</v>
      </c>
      <c r="E12" s="27">
        <f>E13+E14</f>
        <v>2762645.49</v>
      </c>
      <c r="F12" s="27">
        <f>F13+F14</f>
        <v>4674430.2699999996</v>
      </c>
      <c r="G12" s="27">
        <f t="shared" si="0"/>
        <v>1911784.7799999993</v>
      </c>
      <c r="H12" s="21">
        <f>G12/E12</f>
        <v>0.6920123435743466</v>
      </c>
      <c r="I12" s="26"/>
    </row>
    <row r="13" spans="2:9" ht="23.25" x14ac:dyDescent="0.25">
      <c r="B13" s="23"/>
      <c r="C13" s="17" t="s">
        <v>17</v>
      </c>
      <c r="D13" s="18" t="s">
        <v>12</v>
      </c>
      <c r="E13" s="27">
        <v>33713.99</v>
      </c>
      <c r="F13" s="27">
        <v>4408536.54</v>
      </c>
      <c r="G13" s="27">
        <f t="shared" si="0"/>
        <v>4374822.55</v>
      </c>
      <c r="H13" s="21">
        <f>G13/E13</f>
        <v>129.76282397900692</v>
      </c>
      <c r="I13" s="26"/>
    </row>
    <row r="14" spans="2:9" ht="23.25" x14ac:dyDescent="0.25">
      <c r="B14" s="23"/>
      <c r="C14" s="17" t="s">
        <v>18</v>
      </c>
      <c r="D14" s="18" t="s">
        <v>12</v>
      </c>
      <c r="E14" s="27">
        <v>2728931.5</v>
      </c>
      <c r="F14" s="27">
        <v>265893.73</v>
      </c>
      <c r="G14" s="27">
        <f t="shared" si="0"/>
        <v>-2463037.77</v>
      </c>
      <c r="H14" s="21">
        <f>G14/E14</f>
        <v>-0.90256489398872786</v>
      </c>
      <c r="I14" s="26"/>
    </row>
    <row r="15" spans="2:9" x14ac:dyDescent="0.25">
      <c r="B15" s="28" t="s">
        <v>19</v>
      </c>
      <c r="C15" s="29"/>
      <c r="D15" s="29"/>
      <c r="E15" s="29"/>
      <c r="F15" s="29"/>
      <c r="G15" s="29"/>
      <c r="H15" s="29"/>
      <c r="I15" s="30"/>
    </row>
    <row r="16" spans="2:9" ht="45.75" x14ac:dyDescent="0.25">
      <c r="B16" s="23"/>
      <c r="C16" s="17" t="s">
        <v>20</v>
      </c>
      <c r="D16" s="18" t="s">
        <v>12</v>
      </c>
      <c r="E16" s="31"/>
      <c r="F16" s="31"/>
      <c r="G16" s="32"/>
      <c r="H16" s="32"/>
      <c r="I16" s="26"/>
    </row>
    <row r="17" spans="2:9" ht="34.5" x14ac:dyDescent="0.25">
      <c r="B17" s="16">
        <v>4</v>
      </c>
      <c r="C17" s="17" t="s">
        <v>21</v>
      </c>
      <c r="D17" s="18" t="s">
        <v>12</v>
      </c>
      <c r="E17" s="27">
        <f>2553405.41-232300</f>
        <v>2321105.41</v>
      </c>
      <c r="F17" s="27">
        <v>1540778.13</v>
      </c>
      <c r="G17" s="27">
        <f>F17-E17</f>
        <v>-780327.28000000026</v>
      </c>
      <c r="H17" s="33">
        <f>G17/E17</f>
        <v>-0.33618778218262835</v>
      </c>
      <c r="I17" s="26"/>
    </row>
    <row r="18" spans="2:9" x14ac:dyDescent="0.25">
      <c r="B18" s="28" t="s">
        <v>19</v>
      </c>
      <c r="C18" s="29"/>
      <c r="D18" s="29"/>
      <c r="E18" s="29"/>
      <c r="F18" s="29"/>
      <c r="G18" s="29"/>
      <c r="H18" s="29"/>
      <c r="I18" s="30"/>
    </row>
    <row r="19" spans="2:9" ht="35.25" thickBot="1" x14ac:dyDescent="0.3">
      <c r="B19" s="34"/>
      <c r="C19" s="35" t="s">
        <v>22</v>
      </c>
      <c r="D19" s="36" t="s">
        <v>12</v>
      </c>
      <c r="E19" s="37"/>
      <c r="F19" s="37">
        <v>11400</v>
      </c>
      <c r="G19" s="38">
        <f>F19-E19</f>
        <v>11400</v>
      </c>
      <c r="H19" s="38">
        <v>100</v>
      </c>
      <c r="I19" s="39"/>
    </row>
  </sheetData>
  <mergeCells count="9">
    <mergeCell ref="B15:I15"/>
    <mergeCell ref="B18:I18"/>
    <mergeCell ref="B1:I1"/>
    <mergeCell ref="C3:H3"/>
    <mergeCell ref="B5:B6"/>
    <mergeCell ref="C5:C6"/>
    <mergeCell ref="D5:D6"/>
    <mergeCell ref="E5:H5"/>
    <mergeCell ref="I5:I6"/>
  </mergeCells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ДС81</dc:creator>
  <cp:lastModifiedBy>ДС81</cp:lastModifiedBy>
  <dcterms:created xsi:type="dcterms:W3CDTF">2020-03-05T03:24:21Z</dcterms:created>
  <dcterms:modified xsi:type="dcterms:W3CDTF">2020-03-05T03:24:59Z</dcterms:modified>
</cp:coreProperties>
</file>